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844\Documents\ITZ\2020\Sep20-Enero21\Métodos_Numericos\"/>
    </mc:Choice>
  </mc:AlternateContent>
  <xr:revisionPtr revIDLastSave="0" documentId="13_ncr:1_{4A22FF03-CBD1-4D16-9166-126B806F2104}" xr6:coauthVersionLast="45" xr6:coauthVersionMax="45" xr10:uidLastSave="{00000000-0000-0000-0000-000000000000}"/>
  <bookViews>
    <workbookView xWindow="-120" yWindow="-120" windowWidth="20730" windowHeight="11160" xr2:uid="{70152D09-CB43-4F97-8A63-3E89CACD5E9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G12" i="1"/>
  <c r="G10" i="1"/>
  <c r="G11" i="1"/>
  <c r="F12" i="1"/>
  <c r="F11" i="1"/>
  <c r="F10" i="1"/>
</calcChain>
</file>

<file path=xl/sharedStrings.xml><?xml version="1.0" encoding="utf-8"?>
<sst xmlns="http://schemas.openxmlformats.org/spreadsheetml/2006/main" count="25" uniqueCount="25">
  <si>
    <t>Temp</t>
  </si>
  <si>
    <t>Densidad Relativa</t>
  </si>
  <si>
    <t>Viscosidad cinemática</t>
  </si>
  <si>
    <t>°C</t>
  </si>
  <si>
    <r>
      <t>kg/m</t>
    </r>
    <r>
      <rPr>
        <vertAlign val="superscript"/>
        <sz val="14"/>
        <color theme="1"/>
        <rFont val="Calibri"/>
        <family val="2"/>
        <scheme val="minor"/>
      </rPr>
      <t>3</t>
    </r>
  </si>
  <si>
    <r>
      <t>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/seg</t>
    </r>
  </si>
  <si>
    <t>Temperatura</t>
  </si>
  <si>
    <t>Densidad</t>
  </si>
  <si>
    <t>Viscosidad Cin.</t>
  </si>
  <si>
    <t>Lim Inferior</t>
  </si>
  <si>
    <t>Lim. Superior</t>
  </si>
  <si>
    <t>Valor</t>
  </si>
  <si>
    <t>Temperatura (x)</t>
  </si>
  <si>
    <t>Densidad (y)</t>
  </si>
  <si>
    <t>Viscosidad Cinem. (y)</t>
  </si>
  <si>
    <t>Lim inf</t>
  </si>
  <si>
    <t>Lim Sup</t>
  </si>
  <si>
    <t>X</t>
  </si>
  <si>
    <t>T = 27.5</t>
  </si>
  <si>
    <t>Lim Inf (T)</t>
  </si>
  <si>
    <t>Lim Sup (T)</t>
  </si>
  <si>
    <r>
      <t>Y</t>
    </r>
    <r>
      <rPr>
        <vertAlign val="subscript"/>
        <sz val="14"/>
        <color theme="1"/>
        <rFont val="Calibri"/>
        <family val="2"/>
        <scheme val="minor"/>
      </rPr>
      <t>0</t>
    </r>
  </si>
  <si>
    <r>
      <t>Y</t>
    </r>
    <r>
      <rPr>
        <vertAlign val="subscript"/>
        <sz val="14"/>
        <color theme="1"/>
        <rFont val="Calibri"/>
        <family val="2"/>
        <scheme val="minor"/>
      </rPr>
      <t>1</t>
    </r>
  </si>
  <si>
    <r>
      <t>X</t>
    </r>
    <r>
      <rPr>
        <vertAlign val="subscript"/>
        <sz val="14"/>
        <color theme="1"/>
        <rFont val="Calibri"/>
        <family val="2"/>
        <scheme val="minor"/>
      </rPr>
      <t>0</t>
    </r>
  </si>
  <si>
    <r>
      <t>X</t>
    </r>
    <r>
      <rPr>
        <vertAlign val="subscript"/>
        <sz val="14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</si>
</sst>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4" fillId="2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/>
    <xf numFmtId="0" fontId="5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276225</xdr:rowOff>
    </xdr:from>
    <xdr:to>
      <xdr:col>6</xdr:col>
      <xdr:colOff>881270</xdr:colOff>
      <xdr:row>3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8C791A-C874-441B-AEAD-176913260D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12" t="43281" r="48800" b="48199"/>
        <a:stretch/>
      </xdr:blipFill>
      <xdr:spPr>
        <a:xfrm>
          <a:off x="3667125" y="276225"/>
          <a:ext cx="3472070" cy="914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797-7E1C-469A-84FD-9D432BE87763}">
  <dimension ref="A1:H16"/>
  <sheetViews>
    <sheetView tabSelected="1" workbookViewId="0">
      <selection activeCell="F12" sqref="F12"/>
    </sheetView>
  </sheetViews>
  <sheetFormatPr baseColWidth="10" defaultRowHeight="15" x14ac:dyDescent="0.25"/>
  <cols>
    <col min="2" max="2" width="15.140625" customWidth="1"/>
    <col min="3" max="3" width="16.85546875" customWidth="1"/>
    <col min="5" max="5" width="19.85546875" bestFit="1" customWidth="1"/>
    <col min="6" max="6" width="19.140625" bestFit="1" customWidth="1"/>
    <col min="7" max="7" width="19.5703125" bestFit="1" customWidth="1"/>
    <col min="8" max="8" width="25" bestFit="1" customWidth="1"/>
  </cols>
  <sheetData>
    <row r="1" spans="1:8" ht="44.25" customHeight="1" x14ac:dyDescent="0.3">
      <c r="A1" s="1" t="s">
        <v>0</v>
      </c>
      <c r="B1" s="2" t="s">
        <v>1</v>
      </c>
      <c r="C1" s="2" t="s">
        <v>2</v>
      </c>
    </row>
    <row r="2" spans="1:8" ht="21" x14ac:dyDescent="0.3">
      <c r="A2" s="3" t="s">
        <v>3</v>
      </c>
      <c r="B2" s="3" t="s">
        <v>4</v>
      </c>
      <c r="C2" s="3" t="s">
        <v>5</v>
      </c>
    </row>
    <row r="3" spans="1:8" ht="18.75" x14ac:dyDescent="0.3">
      <c r="A3" s="4">
        <v>5</v>
      </c>
      <c r="B3" s="5">
        <v>1</v>
      </c>
      <c r="C3" s="4">
        <v>1.52</v>
      </c>
    </row>
    <row r="4" spans="1:8" ht="18.75" x14ac:dyDescent="0.3">
      <c r="A4" s="6">
        <v>10</v>
      </c>
      <c r="B4" s="7">
        <v>1</v>
      </c>
      <c r="C4" s="6">
        <v>1.3080000000000001</v>
      </c>
    </row>
    <row r="5" spans="1:8" ht="18.75" x14ac:dyDescent="0.3">
      <c r="A5" s="6">
        <v>15</v>
      </c>
      <c r="B5" s="7">
        <v>0.999</v>
      </c>
      <c r="C5" s="6">
        <v>1.1419999999999999</v>
      </c>
    </row>
    <row r="6" spans="1:8" ht="23.25" x14ac:dyDescent="0.35">
      <c r="A6" s="6">
        <v>20</v>
      </c>
      <c r="B6" s="7">
        <v>0.998</v>
      </c>
      <c r="C6" s="6">
        <v>1.0069999999999999</v>
      </c>
      <c r="E6" s="11" t="s">
        <v>6</v>
      </c>
      <c r="F6" s="14" t="s">
        <v>7</v>
      </c>
      <c r="G6" s="14" t="s">
        <v>8</v>
      </c>
    </row>
    <row r="7" spans="1:8" ht="23.25" x14ac:dyDescent="0.35">
      <c r="A7" s="6">
        <v>25</v>
      </c>
      <c r="B7" s="7">
        <v>0.997</v>
      </c>
      <c r="C7" s="6">
        <v>0.89700000000000002</v>
      </c>
      <c r="E7" s="12">
        <v>27.5</v>
      </c>
    </row>
    <row r="8" spans="1:8" ht="18.75" x14ac:dyDescent="0.3">
      <c r="A8" s="6">
        <v>30</v>
      </c>
      <c r="B8" s="7">
        <v>0.995</v>
      </c>
      <c r="C8" s="6">
        <v>0.80400000000000005</v>
      </c>
    </row>
    <row r="9" spans="1:8" ht="18.75" x14ac:dyDescent="0.3">
      <c r="A9" s="6">
        <v>35</v>
      </c>
      <c r="B9" s="7">
        <v>0.99299999999999999</v>
      </c>
      <c r="C9" s="6">
        <v>0.72699999999999998</v>
      </c>
      <c r="F9" s="10" t="s">
        <v>12</v>
      </c>
      <c r="G9" s="10" t="s">
        <v>13</v>
      </c>
      <c r="H9" s="10" t="s">
        <v>14</v>
      </c>
    </row>
    <row r="10" spans="1:8" ht="21" x14ac:dyDescent="0.35">
      <c r="A10" s="8">
        <v>40</v>
      </c>
      <c r="B10" s="9">
        <v>0.99099999999999999</v>
      </c>
      <c r="C10" s="8">
        <v>0.66100000000000003</v>
      </c>
      <c r="E10" s="13" t="s">
        <v>9</v>
      </c>
      <c r="F10" s="16">
        <f>FLOOR(E7,5)</f>
        <v>25</v>
      </c>
      <c r="G10" s="15">
        <f>LOOKUP(F10,A3:A10,B3:B10)</f>
        <v>0.997</v>
      </c>
      <c r="H10" s="16">
        <f>LOOKUP(F10,A3:A10,C3:C10)</f>
        <v>0.89700000000000002</v>
      </c>
    </row>
    <row r="11" spans="1:8" ht="21" x14ac:dyDescent="0.35">
      <c r="A11" s="10"/>
      <c r="B11" s="10"/>
      <c r="C11" s="10"/>
      <c r="E11" s="13" t="s">
        <v>10</v>
      </c>
      <c r="F11" s="16">
        <f>CEILING(E7,5)</f>
        <v>30</v>
      </c>
      <c r="G11" s="16">
        <f>LOOKUP(F11,A3:A10,B3:B10)</f>
        <v>0.995</v>
      </c>
      <c r="H11" s="16">
        <f>LOOKUP(F11,A3:A10,C3:C10)</f>
        <v>0.80400000000000005</v>
      </c>
    </row>
    <row r="12" spans="1:8" ht="23.25" x14ac:dyDescent="0.35">
      <c r="A12" s="15" t="s">
        <v>21</v>
      </c>
      <c r="B12" s="10" t="s">
        <v>15</v>
      </c>
      <c r="E12" s="13" t="s">
        <v>11</v>
      </c>
      <c r="F12" s="16">
        <f>E7</f>
        <v>27.5</v>
      </c>
      <c r="G12" s="17">
        <f>G10+(G11-G10)/(F11-F10)*(F12-F10)</f>
        <v>0.996</v>
      </c>
      <c r="H12" s="17">
        <f>H10+(H11-H10)/(F11-F10)*(F12-F10)</f>
        <v>0.85050000000000003</v>
      </c>
    </row>
    <row r="13" spans="1:8" ht="20.25" x14ac:dyDescent="0.35">
      <c r="A13" s="15" t="s">
        <v>22</v>
      </c>
      <c r="B13" s="10" t="s">
        <v>16</v>
      </c>
    </row>
    <row r="14" spans="1:8" ht="18.75" x14ac:dyDescent="0.3">
      <c r="A14" s="15" t="s">
        <v>17</v>
      </c>
      <c r="B14" s="10" t="s">
        <v>18</v>
      </c>
    </row>
    <row r="15" spans="1:8" ht="20.25" x14ac:dyDescent="0.35">
      <c r="A15" s="15" t="s">
        <v>23</v>
      </c>
      <c r="B15" s="10" t="s">
        <v>19</v>
      </c>
    </row>
    <row r="16" spans="1:8" ht="20.25" x14ac:dyDescent="0.35">
      <c r="A16" s="15" t="s">
        <v>24</v>
      </c>
      <c r="B16" s="10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</dc:creator>
  <cp:lastModifiedBy>52844</cp:lastModifiedBy>
  <dcterms:created xsi:type="dcterms:W3CDTF">2021-01-12T13:10:05Z</dcterms:created>
  <dcterms:modified xsi:type="dcterms:W3CDTF">2021-01-12T22:23:24Z</dcterms:modified>
</cp:coreProperties>
</file>